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Портал'!$A$19:$H$27</definedName>
    <definedName name="OLE_LINK1" localSheetId="0">'за Портал'!$B$20</definedName>
    <definedName name="OLE_LINK11" localSheetId="0">'за Портал'!$B$25</definedName>
    <definedName name="OLE_LINK5" localSheetId="0">'за Портал'!#REF!</definedName>
    <definedName name="OLE_LINK7" localSheetId="0">'за Портал'!$B$23</definedName>
    <definedName name="OLE_LINK9" localSheetId="0">'за Портал'!$B$24</definedName>
    <definedName name="_xlnm.Print_Area" localSheetId="0">'за Портал'!$A$1:$I$112</definedName>
  </definedNames>
  <calcPr fullCalcOnLoad="1"/>
</workbook>
</file>

<file path=xl/sharedStrings.xml><?xml version="1.0" encoding="utf-8"?>
<sst xmlns="http://schemas.openxmlformats.org/spreadsheetml/2006/main" count="48" uniqueCount="45">
  <si>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</si>
  <si>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</si>
  <si>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</si>
  <si>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</si>
  <si>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</si>
  <si>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</si>
  <si>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</si>
  <si>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</si>
  <si>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</si>
  <si>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</si>
  <si>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</si>
  <si>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</si>
  <si>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</si>
  <si>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НАЗИВ</t>
  </si>
  <si>
    <t>НАЈВИШA ЦЕНA ПОНУДА</t>
  </si>
  <si>
    <t>Период важења уговора:12 месеци</t>
  </si>
  <si>
    <t>Критеријум за доделу уговора: ''најнижа понуђена цена''</t>
  </si>
  <si>
    <r>
      <t>Парт.</t>
    </r>
    <r>
      <rPr>
        <sz val="9"/>
        <color indexed="56"/>
        <rFont val="Calibri"/>
        <family val="2"/>
      </rPr>
      <t xml:space="preserve">  1        </t>
    </r>
  </si>
  <si>
    <r>
      <t>Парт.</t>
    </r>
    <r>
      <rPr>
        <sz val="9"/>
        <color indexed="56"/>
        <rFont val="Calibri"/>
        <family val="2"/>
      </rPr>
      <t xml:space="preserve">  2</t>
    </r>
  </si>
  <si>
    <r>
      <t>Парт.</t>
    </r>
    <r>
      <rPr>
        <sz val="9"/>
        <color indexed="56"/>
        <rFont val="Calibri"/>
        <family val="2"/>
      </rPr>
      <t xml:space="preserve">  3</t>
    </r>
  </si>
  <si>
    <r>
      <t>Парт.</t>
    </r>
    <r>
      <rPr>
        <sz val="9"/>
        <color indexed="56"/>
        <rFont val="Calibri"/>
        <family val="2"/>
      </rPr>
      <t xml:space="preserve">  4</t>
    </r>
  </si>
  <si>
    <r>
      <t>Парт.</t>
    </r>
    <r>
      <rPr>
        <sz val="9"/>
        <color indexed="56"/>
        <rFont val="Calibri"/>
        <family val="2"/>
      </rPr>
      <t xml:space="preserve">  5</t>
    </r>
  </si>
  <si>
    <r>
      <t>Парт.</t>
    </r>
    <r>
      <rPr>
        <sz val="9"/>
        <color indexed="56"/>
        <rFont val="Calibri"/>
        <family val="2"/>
      </rPr>
      <t xml:space="preserve">  6</t>
    </r>
  </si>
  <si>
    <r>
      <t>Парт.</t>
    </r>
    <r>
      <rPr>
        <sz val="9"/>
        <color indexed="56"/>
        <rFont val="Calibri"/>
        <family val="2"/>
      </rPr>
      <t xml:space="preserve">  7</t>
    </r>
  </si>
  <si>
    <r>
      <t>Парт.</t>
    </r>
    <r>
      <rPr>
        <sz val="9"/>
        <color indexed="56"/>
        <rFont val="Calibri"/>
        <family val="2"/>
      </rPr>
      <t xml:space="preserve">  8</t>
    </r>
  </si>
  <si>
    <t>НАЈНИЖA ЦЕНA ПОНУДА</t>
  </si>
  <si>
    <t>Назив и ознака из ОРН -33141125 – Материјал за хируршко шивење</t>
  </si>
  <si>
    <t>Адреса: Светозара Марковића 110</t>
  </si>
  <si>
    <t>MEDI RAY                              MB 17318659</t>
  </si>
  <si>
    <t>MAKLER                          MB  07721510</t>
  </si>
  <si>
    <t>B BRAUN                     MB  20722967</t>
  </si>
  <si>
    <t>Предмет јавне набавке: Хируршки шавни материјал    ЈН 20/19-О</t>
  </si>
  <si>
    <t>Јавна набавка у отвореном поступку објављена на Порталу јавних набавки 21.06.2019. године.</t>
  </si>
  <si>
    <t xml:space="preserve">Датум доношења одлуке о додели уговора: 6655/5 од  25.07.2019.г. </t>
  </si>
  <si>
    <t>Синтетски ресорптивни уплетени конац за затварање рана са омотачем</t>
  </si>
  <si>
    <t>Синтетски спороресорптивни  монофиламентни антибактеријски конац  -полyдиоксанон(обложен трицлосаном)</t>
  </si>
  <si>
    <t>Синтетски  монофиламентни  најлон</t>
  </si>
  <si>
    <t xml:space="preserve">Синтетски монофиламент полипропилен са полиетиленом  </t>
  </si>
  <si>
    <t>ПГА брзоресорптивни обложен гликонатом</t>
  </si>
  <si>
    <t>Средњересорптивни ,упредени, мултифиламентни хирурски кинац</t>
  </si>
  <si>
    <t>Синтетски ресорптивни уплетени конци са омотачем за цревне анастомозе</t>
  </si>
  <si>
    <t>Полиглактин антибактеријски конац (обложен триклосаном)</t>
  </si>
  <si>
    <t>NEFASER MEDICAL                                    MB 20990767</t>
  </si>
  <si>
    <t>AMG PHARM                     MB 20585897</t>
  </si>
  <si>
    <r>
      <t>Датум закључења уговора: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15.08.2019</t>
    </r>
    <r>
      <rPr>
        <sz val="10"/>
        <rFont val="Tahoma"/>
        <family val="2"/>
      </rPr>
      <t>. 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</si>
</sst>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9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b/>
      <sz val="12"/>
      <name val="Times YU"/>
      <family val="0"/>
    </font>
    <font>
      <b/>
      <sz val="9"/>
      <name val="Arial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9"/>
      <color indexed="56"/>
      <name val="Arial"/>
      <family val="2"/>
    </font>
    <font>
      <b/>
      <sz val="9"/>
      <color indexed="5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2060"/>
      <name val="Calibri"/>
      <family val="2"/>
    </font>
    <font>
      <b/>
      <sz val="9"/>
      <color rgb="FF002060"/>
      <name val="Arial"/>
      <family val="2"/>
    </font>
    <font>
      <b/>
      <sz val="9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31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2" fillId="34" borderId="11" xfId="0" applyFont="1" applyFill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0" fontId="7" fillId="34" borderId="0" xfId="0" applyFont="1" applyFill="1" applyAlignment="1">
      <alignment/>
    </xf>
    <xf numFmtId="0" fontId="32" fillId="34" borderId="12" xfId="0" applyFont="1" applyFill="1" applyBorder="1" applyAlignment="1">
      <alignment horizontal="center" vertical="center" wrapText="1"/>
    </xf>
    <xf numFmtId="1" fontId="31" fillId="34" borderId="13" xfId="0" applyNumberFormat="1" applyFont="1" applyFill="1" applyBorder="1" applyAlignment="1">
      <alignment horizontal="center" vertical="center"/>
    </xf>
    <xf numFmtId="4" fontId="33" fillId="34" borderId="14" xfId="0" applyNumberFormat="1" applyFont="1" applyFill="1" applyBorder="1" applyAlignment="1">
      <alignment vertical="center" wrapText="1"/>
    </xf>
    <xf numFmtId="4" fontId="33" fillId="34" borderId="15" xfId="0" applyNumberFormat="1" applyFont="1" applyFill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right"/>
    </xf>
    <xf numFmtId="4" fontId="56" fillId="35" borderId="10" xfId="0" applyNumberFormat="1" applyFont="1" applyFill="1" applyBorder="1" applyAlignment="1">
      <alignment horizontal="right" vertical="center"/>
    </xf>
    <xf numFmtId="4" fontId="56" fillId="35" borderId="13" xfId="0" applyNumberFormat="1" applyFont="1" applyFill="1" applyBorder="1" applyAlignment="1">
      <alignment horizontal="right" vertical="center"/>
    </xf>
    <xf numFmtId="0" fontId="32" fillId="34" borderId="11" xfId="0" applyFont="1" applyFill="1" applyBorder="1" applyAlignment="1">
      <alignment horizontal="center" wrapText="1"/>
    </xf>
    <xf numFmtId="0" fontId="31" fillId="34" borderId="10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58" fillId="0" borderId="16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18" xfId="0" applyFont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35" borderId="13" xfId="0" applyFont="1" applyFill="1" applyBorder="1" applyAlignment="1">
      <alignment wrapText="1"/>
    </xf>
    <xf numFmtId="4" fontId="11" fillId="34" borderId="21" xfId="0" applyNumberFormat="1" applyFont="1" applyFill="1" applyBorder="1" applyAlignment="1">
      <alignment horizontal="right" vertical="center"/>
    </xf>
    <xf numFmtId="4" fontId="56" fillId="35" borderId="10" xfId="0" applyNumberFormat="1" applyFont="1" applyFill="1" applyBorder="1" applyAlignment="1">
      <alignment horizontal="right" vertical="center"/>
    </xf>
    <xf numFmtId="4" fontId="56" fillId="35" borderId="13" xfId="0" applyNumberFormat="1" applyFont="1" applyFill="1" applyBorder="1" applyAlignment="1">
      <alignment horizontal="right" vertical="center"/>
    </xf>
    <xf numFmtId="4" fontId="56" fillId="35" borderId="10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view="pageLayout" zoomScaleSheetLayoutView="100" workbookViewId="0" topLeftCell="A13">
      <selection activeCell="E27" sqref="E27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4" customWidth="1"/>
    <col min="11" max="43" width="9" style="4" customWidth="1"/>
  </cols>
  <sheetData>
    <row r="1" spans="1:8" ht="15.75">
      <c r="A1" s="37" t="s">
        <v>4</v>
      </c>
      <c r="B1" s="37"/>
      <c r="C1" s="37"/>
      <c r="D1" s="37"/>
      <c r="E1" s="37"/>
      <c r="F1" s="37"/>
      <c r="G1" s="37"/>
      <c r="H1" s="37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40" t="s">
        <v>5</v>
      </c>
      <c r="B3" s="40"/>
      <c r="C3" s="40"/>
      <c r="D3" s="40"/>
      <c r="E3" s="5"/>
      <c r="F3" s="5"/>
      <c r="G3" s="5"/>
      <c r="H3" s="5"/>
    </row>
    <row r="4" spans="1:8" ht="15.75">
      <c r="A4" s="5" t="s">
        <v>27</v>
      </c>
      <c r="B4" s="5"/>
      <c r="C4" s="5"/>
      <c r="D4" s="5"/>
      <c r="E4" s="5"/>
      <c r="F4" s="5"/>
      <c r="G4" s="5"/>
      <c r="H4" s="5"/>
    </row>
    <row r="5" spans="1:8" ht="15.75">
      <c r="A5" s="5" t="s">
        <v>6</v>
      </c>
      <c r="B5" s="5"/>
      <c r="C5" s="5"/>
      <c r="D5" s="5"/>
      <c r="E5" s="5"/>
      <c r="F5" s="5"/>
      <c r="G5" s="5"/>
      <c r="H5" s="5"/>
    </row>
    <row r="6" spans="1:8" ht="15.75">
      <c r="A6" s="6" t="s">
        <v>7</v>
      </c>
      <c r="B6" s="5"/>
      <c r="C6" s="5"/>
      <c r="D6" s="5"/>
      <c r="E6" s="5"/>
      <c r="F6" s="5"/>
      <c r="G6" s="5"/>
      <c r="H6" s="5"/>
    </row>
    <row r="7" spans="1:8" ht="15.75">
      <c r="A7" s="5" t="s">
        <v>8</v>
      </c>
      <c r="B7" s="5"/>
      <c r="C7" s="5"/>
      <c r="D7" s="5"/>
      <c r="E7" s="5"/>
      <c r="F7" s="5"/>
      <c r="G7" s="5"/>
      <c r="H7" s="5"/>
    </row>
    <row r="8" spans="1:8" ht="15.75">
      <c r="A8" s="5" t="s">
        <v>9</v>
      </c>
      <c r="B8" s="5"/>
      <c r="C8" s="5"/>
      <c r="D8" s="5"/>
      <c r="E8" s="5"/>
      <c r="F8" s="5"/>
      <c r="G8" s="5"/>
      <c r="H8" s="5"/>
    </row>
    <row r="9" spans="1:8" ht="15.75">
      <c r="A9" s="5" t="s">
        <v>31</v>
      </c>
      <c r="B9" s="5"/>
      <c r="C9" s="5"/>
      <c r="D9" s="5"/>
      <c r="E9" s="5"/>
      <c r="F9" s="5"/>
      <c r="G9" s="5"/>
      <c r="H9" s="5"/>
    </row>
    <row r="10" spans="1:8" ht="15.75">
      <c r="A10" s="39" t="s">
        <v>32</v>
      </c>
      <c r="B10" s="39"/>
      <c r="C10" s="39"/>
      <c r="D10" s="39"/>
      <c r="E10" s="39"/>
      <c r="F10" s="39"/>
      <c r="G10" s="39"/>
      <c r="H10" s="39"/>
    </row>
    <row r="11" spans="1:8" ht="15.75">
      <c r="A11" s="5" t="s">
        <v>26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16</v>
      </c>
      <c r="B12" s="5"/>
      <c r="C12" s="5"/>
      <c r="D12" s="5"/>
      <c r="E12" s="5"/>
      <c r="F12" s="5"/>
      <c r="G12" s="5"/>
      <c r="H12" s="5"/>
    </row>
    <row r="13" spans="1:10" ht="15.75">
      <c r="A13" s="5" t="s">
        <v>33</v>
      </c>
      <c r="B13" s="5"/>
      <c r="C13" s="5"/>
      <c r="D13" s="5"/>
      <c r="E13" s="5"/>
      <c r="F13" s="5"/>
      <c r="G13" s="5"/>
      <c r="H13" s="5"/>
      <c r="J13" s="11"/>
    </row>
    <row r="14" spans="1:13" ht="15.75">
      <c r="A14" s="5" t="s">
        <v>10</v>
      </c>
      <c r="B14" s="5"/>
      <c r="C14" s="5"/>
      <c r="D14" s="5"/>
      <c r="E14" s="5"/>
      <c r="F14" s="5"/>
      <c r="G14" s="5"/>
      <c r="H14" s="5"/>
      <c r="M14" s="3"/>
    </row>
    <row r="15" spans="1:8" ht="15.75">
      <c r="A15" s="5" t="s">
        <v>44</v>
      </c>
      <c r="B15" s="5"/>
      <c r="C15" s="5"/>
      <c r="D15" s="5"/>
      <c r="E15" s="5"/>
      <c r="F15" s="5"/>
      <c r="G15" s="5"/>
      <c r="H15" s="5"/>
    </row>
    <row r="16" spans="1:8" ht="15.75">
      <c r="A16" s="5" t="s">
        <v>15</v>
      </c>
      <c r="B16" s="5"/>
      <c r="C16" s="5"/>
      <c r="D16" s="5"/>
      <c r="E16" s="5"/>
      <c r="F16" s="5"/>
      <c r="G16" s="5"/>
      <c r="H16" s="5"/>
    </row>
    <row r="17" spans="1:8" ht="15.75">
      <c r="A17" s="38" t="s">
        <v>11</v>
      </c>
      <c r="B17" s="38"/>
      <c r="C17" s="38"/>
      <c r="D17" s="38"/>
      <c r="E17" s="38"/>
      <c r="F17" s="38"/>
      <c r="G17" s="38"/>
      <c r="H17" s="38"/>
    </row>
    <row r="18" spans="1:8" ht="16.5" thickBot="1">
      <c r="A18" s="9"/>
      <c r="B18" s="9"/>
      <c r="C18" s="1"/>
      <c r="D18" s="1"/>
      <c r="E18" s="1"/>
      <c r="F18" s="1"/>
      <c r="G18" s="1"/>
      <c r="H18" s="1"/>
    </row>
    <row r="19" spans="1:8" ht="45" customHeight="1" thickBot="1">
      <c r="A19" s="15" t="s">
        <v>3</v>
      </c>
      <c r="B19" s="16" t="s">
        <v>13</v>
      </c>
      <c r="C19" s="27" t="s">
        <v>0</v>
      </c>
      <c r="D19" s="16" t="s">
        <v>1</v>
      </c>
      <c r="E19" s="16" t="s">
        <v>2</v>
      </c>
      <c r="F19" s="16" t="s">
        <v>14</v>
      </c>
      <c r="G19" s="16" t="s">
        <v>25</v>
      </c>
      <c r="H19" s="16" t="s">
        <v>12</v>
      </c>
    </row>
    <row r="20" spans="1:8" ht="28.5" customHeight="1">
      <c r="A20" s="24" t="s">
        <v>17</v>
      </c>
      <c r="B20" s="30" t="s">
        <v>34</v>
      </c>
      <c r="C20" s="13" t="s">
        <v>28</v>
      </c>
      <c r="D20" s="19">
        <v>3880236</v>
      </c>
      <c r="E20" s="31">
        <v>3824580</v>
      </c>
      <c r="F20" s="31">
        <v>3824580</v>
      </c>
      <c r="G20" s="31">
        <v>3824580</v>
      </c>
      <c r="H20" s="14">
        <v>1</v>
      </c>
    </row>
    <row r="21" spans="1:8" ht="24.75" customHeight="1">
      <c r="A21" s="25" t="s">
        <v>18</v>
      </c>
      <c r="B21" s="35" t="s">
        <v>35</v>
      </c>
      <c r="C21" s="10" t="s">
        <v>29</v>
      </c>
      <c r="D21" s="18">
        <v>522072</v>
      </c>
      <c r="E21" s="32">
        <v>522072</v>
      </c>
      <c r="F21" s="32">
        <v>522072</v>
      </c>
      <c r="G21" s="32">
        <v>522072</v>
      </c>
      <c r="H21" s="7">
        <v>1</v>
      </c>
    </row>
    <row r="22" spans="1:8" ht="30" customHeight="1">
      <c r="A22" s="25" t="s">
        <v>19</v>
      </c>
      <c r="B22" s="36" t="s">
        <v>36</v>
      </c>
      <c r="C22" s="10" t="s">
        <v>42</v>
      </c>
      <c r="D22" s="19">
        <v>181872</v>
      </c>
      <c r="E22" s="33">
        <v>280800</v>
      </c>
      <c r="F22" s="33">
        <v>280800</v>
      </c>
      <c r="G22" s="33">
        <v>280800</v>
      </c>
      <c r="H22" s="7">
        <v>1</v>
      </c>
    </row>
    <row r="23" spans="1:8" ht="24.75" customHeight="1">
      <c r="A23" s="25" t="s">
        <v>20</v>
      </c>
      <c r="B23" s="29" t="s">
        <v>37</v>
      </c>
      <c r="C23" s="20" t="s">
        <v>30</v>
      </c>
      <c r="D23" s="17">
        <v>1110888</v>
      </c>
      <c r="E23" s="34">
        <v>1110888</v>
      </c>
      <c r="F23" s="34">
        <v>1110888</v>
      </c>
      <c r="G23" s="34">
        <v>1110888</v>
      </c>
      <c r="H23" s="21">
        <v>1</v>
      </c>
    </row>
    <row r="24" spans="1:8" ht="28.5" customHeight="1">
      <c r="A24" s="25" t="s">
        <v>21</v>
      </c>
      <c r="B24" s="29" t="s">
        <v>38</v>
      </c>
      <c r="C24" s="20" t="s">
        <v>30</v>
      </c>
      <c r="D24" s="18">
        <v>885240</v>
      </c>
      <c r="E24" s="32">
        <v>885240</v>
      </c>
      <c r="F24" s="32">
        <v>885240</v>
      </c>
      <c r="G24" s="32">
        <v>885240</v>
      </c>
      <c r="H24" s="7">
        <v>1</v>
      </c>
    </row>
    <row r="25" spans="1:10" ht="29.25" customHeight="1">
      <c r="A25" s="25" t="s">
        <v>22</v>
      </c>
      <c r="B25" s="29" t="s">
        <v>39</v>
      </c>
      <c r="C25" s="10" t="s">
        <v>42</v>
      </c>
      <c r="D25" s="18">
        <v>374400</v>
      </c>
      <c r="E25" s="18">
        <v>374400</v>
      </c>
      <c r="F25" s="18">
        <v>374400</v>
      </c>
      <c r="G25" s="18">
        <v>374400</v>
      </c>
      <c r="H25" s="7">
        <v>1</v>
      </c>
      <c r="J25" s="12"/>
    </row>
    <row r="26" spans="1:43" s="3" customFormat="1" ht="25.5" customHeight="1">
      <c r="A26" s="26" t="s">
        <v>23</v>
      </c>
      <c r="B26" s="29" t="s">
        <v>40</v>
      </c>
      <c r="C26" s="10" t="s">
        <v>43</v>
      </c>
      <c r="D26" s="32">
        <v>393156</v>
      </c>
      <c r="E26" s="32">
        <v>393156</v>
      </c>
      <c r="F26" s="32">
        <v>393156</v>
      </c>
      <c r="G26" s="32">
        <v>393156</v>
      </c>
      <c r="H26" s="8">
        <v>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8" ht="29.25" customHeight="1">
      <c r="A27" s="28" t="s">
        <v>24</v>
      </c>
      <c r="B27" s="29" t="s">
        <v>41</v>
      </c>
      <c r="C27" s="10" t="s">
        <v>29</v>
      </c>
      <c r="D27" s="18">
        <v>3329496</v>
      </c>
      <c r="E27" s="32">
        <v>3329496</v>
      </c>
      <c r="F27" s="32">
        <v>3329496</v>
      </c>
      <c r="G27" s="18">
        <v>3329496</v>
      </c>
      <c r="H27" s="7">
        <v>1</v>
      </c>
    </row>
    <row r="28" spans="4:5" ht="19.5" customHeight="1">
      <c r="D28" s="22">
        <f>SUM(D20:D27)</f>
        <v>10677360</v>
      </c>
      <c r="E28" s="23">
        <f>SUM(E20:E27)</f>
        <v>10720632</v>
      </c>
    </row>
  </sheetData>
  <sheetProtection/>
  <autoFilter ref="A19:H27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2019-04-08T09:59:51Z</cp:lastPrinted>
  <dcterms:created xsi:type="dcterms:W3CDTF">2011-01-20T10:06:36Z</dcterms:created>
  <dcterms:modified xsi:type="dcterms:W3CDTF">2019-08-15T09:55:07Z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